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lista offerta prezzi" sheetId="1" r:id="rId1"/>
  </sheets>
  <definedNames>
    <definedName name="_xlfn.IFERROR" hidden="1">#NAME?</definedName>
    <definedName name="_xlnm.Print_Area" localSheetId="0">'lista offerta prezzi'!$A$1:$J$29</definedName>
    <definedName name="_xlnm.Print_Area">'lista offerta prezzi'!#REF!</definedName>
  </definedNames>
  <calcPr fullCalcOnLoad="1"/>
</workbook>
</file>

<file path=xl/sharedStrings.xml><?xml version="1.0" encoding="utf-8"?>
<sst xmlns="http://schemas.openxmlformats.org/spreadsheetml/2006/main" count="41" uniqueCount="41">
  <si>
    <t>Dichiarazione da compilare a cura del Concorrente</t>
  </si>
  <si>
    <t>OFFRE</t>
  </si>
  <si>
    <t>Luogo, data</t>
  </si>
  <si>
    <t xml:space="preserve">Importo totale </t>
  </si>
  <si>
    <t>Il sottoscritto Concorrente ________________________________________ con sede legale in ______________, Via/Piazza ____________________ n. ____ 
cap. _________  città _________________  provincia di _______________,
 C.F. n. ___________________ partita I.V.A. n. ________________ ed iscritta alla C.C.I.A.A. di _______________ con il n. ________________
[N.B.: in caso di raggruppamenti/aggregazioni di imprese indicare i riferimenti della mandataria e delle mandanti]</t>
  </si>
  <si>
    <t>Descrizione</t>
  </si>
  <si>
    <t>Importo Totale Offerto</t>
  </si>
  <si>
    <t>OFFERTA ECONOMICA (iva esclusa)</t>
  </si>
  <si>
    <t>Importo Base d'Asta</t>
  </si>
  <si>
    <t>Numero</t>
  </si>
  <si>
    <t xml:space="preserve"> Offerto [€]</t>
  </si>
  <si>
    <t>Codice A - Vettura comm.le diesel o ibrida 2 posti - 3 porte</t>
  </si>
  <si>
    <t>Codice B - Vettura comm. diesel o ibrida 2 posti - 3 porte</t>
  </si>
  <si>
    <t>Codice C - Vettura tr. persone diesel o ibrida 4/5 posti - 5 porte</t>
  </si>
  <si>
    <t>Codice D - Vettura tr. persone benzina o diesel traz. integrale</t>
  </si>
  <si>
    <t>Codice E - Vettura trasp. pers. SW diesel 5 posti</t>
  </si>
  <si>
    <t>Codice F - Vettura elettrica autonomia minima omologata 300 km</t>
  </si>
  <si>
    <t>Vetture</t>
  </si>
  <si>
    <t>Durata</t>
  </si>
  <si>
    <t>Noleggio [mesi]</t>
  </si>
  <si>
    <t>( b )</t>
  </si>
  <si>
    <t>( a )</t>
  </si>
  <si>
    <t>(d = a x b x c)</t>
  </si>
  <si>
    <t>Totale vetture</t>
  </si>
  <si>
    <t>Prodotto Offerto</t>
  </si>
  <si>
    <t>Tipologici</t>
  </si>
  <si>
    <t>Documento informatico firmato digitalmente ai sensi del D.Lgs 82/2005 s.m.i. e norme collegate, il quale sostituisce il documento cartaceo e la firma autografa.</t>
  </si>
  <si>
    <t>Il Legale Rappresentante / Procuratore</t>
  </si>
  <si>
    <t>marca - modello - allestimento</t>
  </si>
  <si>
    <t>Canone Mensile Offerto per Vettura [€/mese]</t>
  </si>
  <si>
    <t>Totale Canone</t>
  </si>
  <si>
    <t xml:space="preserve"> ( c1 )</t>
  </si>
  <si>
    <t>( c2 )</t>
  </si>
  <si>
    <t>( c  = c1 + c2 )</t>
  </si>
  <si>
    <t>Ribasso % Offerto</t>
  </si>
  <si>
    <r>
      <t>Quota Finanziaria</t>
    </r>
    <r>
      <rPr>
        <b/>
        <i/>
        <vertAlign val="superscript"/>
        <sz val="11"/>
        <rFont val="Arial"/>
        <family val="2"/>
      </rPr>
      <t>nota 1)</t>
    </r>
  </si>
  <si>
    <r>
      <t>Quota Servizi</t>
    </r>
    <r>
      <rPr>
        <b/>
        <i/>
        <vertAlign val="superscript"/>
        <sz val="11"/>
        <rFont val="Arial"/>
        <family val="2"/>
      </rPr>
      <t>nota 1)</t>
    </r>
  </si>
  <si>
    <t>Nota 1): la modalità di inserimento de prezzi unitari (c1, c2) deve seguire il seguente esempio ed il massino numero di cifre decimali inseribile è pari a 2. Esempio: se si vuole offrire un prezzo di 5,12 €/mese il numero da inserire è 5,12</t>
  </si>
  <si>
    <t>per la fornitura in oggetto, sotto la sua responsabilità civile e penale, i seguenti prezzi unitari (caselle di colore giallo). Compilare obbligatoriamente anche il campo relativo al "Prodotto Offerto" (caselle di colore verde)</t>
  </si>
  <si>
    <t>OGGETTO: Fornitura di 375 vetture a noleggio a lungo termine (60 mesi/125.000 km) senza conducente comprensiva di trasporto e scarico presso le Direzioni di Tronco di Autostrade per l’Italia S.p.A.</t>
  </si>
  <si>
    <t>CIG: 83146233F5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</si>
</sst>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[$-410]dddd\ d\ mmmm\ yyyy"/>
    <numFmt numFmtId="184" formatCode="[$€-2]\ #,##0.00;[Red]\-[$€-2]\ #,##0.00"/>
    <numFmt numFmtId="185" formatCode="#,##0.00_ ;[Red]\-#,##0.00\ "/>
    <numFmt numFmtId="186" formatCode="&quot;€&quot;\ #,##0.00"/>
    <numFmt numFmtId="187" formatCode="&quot;€&quot;\ #,##0.000"/>
    <numFmt numFmtId="188" formatCode="0.000"/>
    <numFmt numFmtId="189" formatCode="#,##0.0"/>
    <numFmt numFmtId="190" formatCode="#,##0.000"/>
    <numFmt numFmtId="191" formatCode="&quot;€&quot;\ #,##0.0"/>
    <numFmt numFmtId="192" formatCode="&quot;€&quot;\ #,##0.0000"/>
    <numFmt numFmtId="193" formatCode="&quot;€&quot;\ #,##0.00000"/>
    <numFmt numFmtId="194" formatCode="&quot;€&quot;\ #,##0.000000"/>
    <numFmt numFmtId="195" formatCode="&quot;€&quot;\ #,##0.0000000"/>
    <numFmt numFmtId="196" formatCode="&quot;€&quot;\ #,##0"/>
    <numFmt numFmtId="197" formatCode="0.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%"/>
    <numFmt numFmtId="206" formatCode="&quot;Attivo&quot;;&quot;Attivo&quot;;&quot;Inattivo&quot;"/>
    <numFmt numFmtId="207" formatCode="#,##0.00_ ;\-#,##0.00\ "/>
    <numFmt numFmtId="208" formatCode="#,##0.00\ &quot;€&quot;"/>
    <numFmt numFmtId="209" formatCode="#,##0.00\ [$€-1];[Red]\-#,##0.00\ [$€-1]"/>
  </numFmts>
  <fonts count="5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99" fontId="5" fillId="0" borderId="0" xfId="0" applyNumberFormat="1" applyFont="1" applyAlignment="1">
      <alignment vertical="center"/>
    </xf>
    <xf numFmtId="186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86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86" fontId="9" fillId="0" borderId="0" xfId="0" applyNumberFormat="1" applyFont="1" applyFill="1" applyBorder="1" applyAlignment="1" applyProtection="1">
      <alignment horizontal="center" vertical="center" wrapText="1"/>
      <protection/>
    </xf>
    <xf numFmtId="186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 locked="0"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0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16" xfId="0" applyNumberFormat="1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showOutlineSymbols="0" view="pageBreakPreview" zoomScaleSheetLayoutView="100" zoomScalePageLayoutView="0" workbookViewId="0" topLeftCell="A1">
      <selection activeCell="H27" sqref="H27"/>
    </sheetView>
  </sheetViews>
  <sheetFormatPr defaultColWidth="9.6640625" defaultRowHeight="19.5" customHeight="1"/>
  <cols>
    <col min="1" max="1" width="10.6640625" style="1" customWidth="1"/>
    <col min="2" max="2" width="26.6640625" style="1" customWidth="1"/>
    <col min="3" max="4" width="12.77734375" style="1" customWidth="1"/>
    <col min="5" max="6" width="14.5546875" style="1" customWidth="1"/>
    <col min="7" max="7" width="19.77734375" style="1" customWidth="1"/>
    <col min="8" max="8" width="16.6640625" style="1" customWidth="1"/>
    <col min="9" max="9" width="15.6640625" style="1" customWidth="1"/>
    <col min="10" max="10" width="16.6640625" style="1" customWidth="1"/>
    <col min="11" max="11" width="2.3359375" style="1" customWidth="1"/>
    <col min="12" max="12" width="9.6640625" style="1" hidden="1" customWidth="1"/>
    <col min="13" max="14" width="13.21484375" style="1" bestFit="1" customWidth="1"/>
    <col min="15" max="15" width="4.99609375" style="1" bestFit="1" customWidth="1"/>
    <col min="16" max="16" width="13.21484375" style="1" bestFit="1" customWidth="1"/>
    <col min="17" max="17" width="7.77734375" style="1" bestFit="1" customWidth="1"/>
    <col min="18" max="19" width="9.6640625" style="1" customWidth="1"/>
    <col min="20" max="21" width="13.21484375" style="1" bestFit="1" customWidth="1"/>
    <col min="22" max="16384" width="9.6640625" style="1" customWidth="1"/>
  </cols>
  <sheetData>
    <row r="1" spans="1:10" ht="15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9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33.75" customHeight="1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9.5" customHeight="1">
      <c r="A5" s="45" t="s">
        <v>40</v>
      </c>
      <c r="B5" s="45"/>
      <c r="C5" s="45"/>
      <c r="D5" s="45"/>
      <c r="E5" s="45"/>
      <c r="F5" s="45"/>
      <c r="G5" s="45"/>
      <c r="H5" s="45"/>
      <c r="I5" s="11"/>
      <c r="J5" s="11"/>
    </row>
    <row r="6" spans="1:10" ht="9.75" customHeight="1">
      <c r="A6" s="9"/>
      <c r="B6" s="9"/>
      <c r="C6" s="9"/>
      <c r="D6" s="9"/>
      <c r="E6" s="9"/>
      <c r="F6" s="12"/>
      <c r="G6" s="9"/>
      <c r="H6" s="9"/>
      <c r="I6" s="9"/>
      <c r="J6" s="9"/>
    </row>
    <row r="7" spans="1:10" ht="129.75" customHeight="1">
      <c r="A7" s="43" t="s">
        <v>4</v>
      </c>
      <c r="B7" s="43"/>
      <c r="C7" s="44"/>
      <c r="D7" s="44"/>
      <c r="E7" s="44"/>
      <c r="F7" s="44"/>
      <c r="G7" s="44"/>
      <c r="H7" s="44"/>
      <c r="I7" s="44"/>
      <c r="J7" s="44"/>
    </row>
    <row r="8" spans="1:10" ht="24.75" customHeight="1">
      <c r="A8" s="13"/>
      <c r="B8" s="13"/>
      <c r="C8" s="14"/>
      <c r="D8" s="13"/>
      <c r="E8" s="9"/>
      <c r="F8" s="15" t="s">
        <v>1</v>
      </c>
      <c r="G8" s="13"/>
      <c r="H8" s="13"/>
      <c r="I8" s="13"/>
      <c r="J8" s="13"/>
    </row>
    <row r="9" spans="1:10" ht="36" customHeight="1">
      <c r="A9" s="42" t="s">
        <v>38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9.75" customHeight="1">
      <c r="A10" s="9"/>
      <c r="B10" s="9"/>
      <c r="C10" s="9"/>
      <c r="D10" s="9"/>
      <c r="E10" s="9"/>
      <c r="F10" s="12"/>
      <c r="G10" s="9"/>
      <c r="H10" s="9"/>
      <c r="I10" s="9"/>
      <c r="J10" s="9"/>
    </row>
    <row r="11" spans="1:10" s="2" customFormat="1" ht="19.5" customHeight="1">
      <c r="A11" s="16"/>
      <c r="B11" s="46" t="s">
        <v>5</v>
      </c>
      <c r="C11" s="46"/>
      <c r="D11" s="46"/>
      <c r="E11" s="17" t="s">
        <v>9</v>
      </c>
      <c r="F11" s="17" t="s">
        <v>18</v>
      </c>
      <c r="G11" s="47" t="s">
        <v>29</v>
      </c>
      <c r="H11" s="48"/>
      <c r="I11" s="49"/>
      <c r="J11" s="17" t="s">
        <v>3</v>
      </c>
    </row>
    <row r="12" spans="1:10" s="2" customFormat="1" ht="19.5" customHeight="1">
      <c r="A12" s="16"/>
      <c r="B12" s="46" t="s">
        <v>25</v>
      </c>
      <c r="C12" s="46" t="s">
        <v>24</v>
      </c>
      <c r="D12" s="46"/>
      <c r="E12" s="18" t="s">
        <v>17</v>
      </c>
      <c r="F12" s="18" t="s">
        <v>19</v>
      </c>
      <c r="G12" s="39" t="s">
        <v>35</v>
      </c>
      <c r="H12" s="39" t="s">
        <v>36</v>
      </c>
      <c r="I12" s="38" t="s">
        <v>30</v>
      </c>
      <c r="J12" s="18" t="s">
        <v>10</v>
      </c>
    </row>
    <row r="13" spans="1:10" s="2" customFormat="1" ht="30" customHeight="1">
      <c r="A13" s="16"/>
      <c r="B13" s="46"/>
      <c r="C13" s="52" t="s">
        <v>28</v>
      </c>
      <c r="D13" s="52"/>
      <c r="E13" s="39" t="s">
        <v>21</v>
      </c>
      <c r="F13" s="19" t="s">
        <v>20</v>
      </c>
      <c r="G13" s="20" t="s">
        <v>31</v>
      </c>
      <c r="H13" s="20" t="s">
        <v>32</v>
      </c>
      <c r="I13" s="21" t="s">
        <v>33</v>
      </c>
      <c r="J13" s="22" t="s">
        <v>22</v>
      </c>
    </row>
    <row r="14" spans="1:18" s="2" customFormat="1" ht="39.75" customHeight="1">
      <c r="A14" s="16"/>
      <c r="B14" s="23" t="s">
        <v>11</v>
      </c>
      <c r="C14" s="50"/>
      <c r="D14" s="50"/>
      <c r="E14" s="24">
        <v>63</v>
      </c>
      <c r="F14" s="24">
        <v>60</v>
      </c>
      <c r="G14" s="7"/>
      <c r="H14" s="7"/>
      <c r="I14" s="25">
        <f aca="true" t="shared" si="0" ref="I14:I19">+IF(OR(G14="",H14=""),"",SUM(G14:H14))</f>
      </c>
      <c r="J14" s="25">
        <f>IF(I14="","",I14*F14*E14)</f>
      </c>
      <c r="K14" s="3"/>
      <c r="M14" s="6"/>
      <c r="N14" s="6"/>
      <c r="O14" s="5"/>
      <c r="P14" s="5"/>
      <c r="Q14" s="3"/>
      <c r="R14" s="3"/>
    </row>
    <row r="15" spans="1:18" s="2" customFormat="1" ht="39.75" customHeight="1">
      <c r="A15" s="16"/>
      <c r="B15" s="23" t="s">
        <v>12</v>
      </c>
      <c r="C15" s="50"/>
      <c r="D15" s="50"/>
      <c r="E15" s="24">
        <v>50</v>
      </c>
      <c r="F15" s="24">
        <v>60</v>
      </c>
      <c r="G15" s="7"/>
      <c r="H15" s="7"/>
      <c r="I15" s="25">
        <f t="shared" si="0"/>
      </c>
      <c r="J15" s="25">
        <f>IF(I15="","",I15*F15*E15)</f>
      </c>
      <c r="K15" s="3"/>
      <c r="M15" s="6"/>
      <c r="N15" s="6"/>
      <c r="O15" s="5"/>
      <c r="P15" s="5"/>
      <c r="Q15" s="3"/>
      <c r="R15" s="3"/>
    </row>
    <row r="16" spans="1:18" s="2" customFormat="1" ht="39.75" customHeight="1">
      <c r="A16" s="16"/>
      <c r="B16" s="23" t="s">
        <v>13</v>
      </c>
      <c r="C16" s="50"/>
      <c r="D16" s="50"/>
      <c r="E16" s="24">
        <v>221</v>
      </c>
      <c r="F16" s="24">
        <v>60</v>
      </c>
      <c r="G16" s="7"/>
      <c r="H16" s="7"/>
      <c r="I16" s="25">
        <f t="shared" si="0"/>
      </c>
      <c r="J16" s="25">
        <f>IF(I16="","",I16*F16*E16)</f>
      </c>
      <c r="K16" s="3"/>
      <c r="M16" s="6"/>
      <c r="N16" s="6"/>
      <c r="O16" s="5"/>
      <c r="P16" s="5"/>
      <c r="Q16" s="3"/>
      <c r="R16" s="3"/>
    </row>
    <row r="17" spans="1:18" s="2" customFormat="1" ht="39.75" customHeight="1">
      <c r="A17" s="16"/>
      <c r="B17" s="23" t="s">
        <v>14</v>
      </c>
      <c r="C17" s="50"/>
      <c r="D17" s="50"/>
      <c r="E17" s="24">
        <v>1</v>
      </c>
      <c r="F17" s="24">
        <v>60</v>
      </c>
      <c r="G17" s="7"/>
      <c r="H17" s="7"/>
      <c r="I17" s="25">
        <f t="shared" si="0"/>
      </c>
      <c r="J17" s="25">
        <f>IF(I17="","",I17*F17*E17)</f>
      </c>
      <c r="K17" s="3"/>
      <c r="M17" s="6"/>
      <c r="N17" s="6"/>
      <c r="O17" s="5"/>
      <c r="P17" s="5"/>
      <c r="Q17" s="3"/>
      <c r="R17" s="3"/>
    </row>
    <row r="18" spans="1:18" s="2" customFormat="1" ht="39.75" customHeight="1">
      <c r="A18" s="16"/>
      <c r="B18" s="23" t="s">
        <v>15</v>
      </c>
      <c r="C18" s="50"/>
      <c r="D18" s="50"/>
      <c r="E18" s="24">
        <v>22</v>
      </c>
      <c r="F18" s="24">
        <v>60</v>
      </c>
      <c r="G18" s="7"/>
      <c r="H18" s="7"/>
      <c r="I18" s="25">
        <f t="shared" si="0"/>
      </c>
      <c r="J18" s="25">
        <f>IF(I18="","",I18*F18*E18)</f>
      </c>
      <c r="K18" s="3"/>
      <c r="M18" s="6"/>
      <c r="N18" s="6"/>
      <c r="O18" s="5"/>
      <c r="P18" s="5"/>
      <c r="Q18" s="3"/>
      <c r="R18" s="3"/>
    </row>
    <row r="19" spans="1:18" s="2" customFormat="1" ht="39.75" customHeight="1">
      <c r="A19" s="16"/>
      <c r="B19" s="23" t="s">
        <v>16</v>
      </c>
      <c r="C19" s="50"/>
      <c r="D19" s="50"/>
      <c r="E19" s="24">
        <v>18</v>
      </c>
      <c r="F19" s="24">
        <v>60</v>
      </c>
      <c r="G19" s="7"/>
      <c r="H19" s="7"/>
      <c r="I19" s="25">
        <f t="shared" si="0"/>
      </c>
      <c r="J19" s="25">
        <f>IF(I19="","",I19*F19*E19)</f>
      </c>
      <c r="K19" s="3"/>
      <c r="M19" s="6"/>
      <c r="N19" s="6"/>
      <c r="O19" s="5"/>
      <c r="P19" s="5"/>
      <c r="Q19" s="3"/>
      <c r="R19" s="3"/>
    </row>
    <row r="20" spans="1:21" s="2" customFormat="1" ht="33" customHeight="1">
      <c r="A20" s="16"/>
      <c r="B20" s="16"/>
      <c r="C20" s="16"/>
      <c r="D20" s="26" t="s">
        <v>23</v>
      </c>
      <c r="E20" s="27">
        <f>SUM(E14:E19)</f>
        <v>375</v>
      </c>
      <c r="F20" s="16"/>
      <c r="G20" s="16"/>
      <c r="H20" s="16"/>
      <c r="I20" s="26" t="s">
        <v>6</v>
      </c>
      <c r="J20" s="25">
        <f>+SUM(J14:J19)</f>
        <v>0</v>
      </c>
      <c r="L20" s="4"/>
      <c r="N20" s="3"/>
      <c r="P20" s="6"/>
      <c r="Q20" s="6"/>
      <c r="R20" s="5"/>
      <c r="S20" s="5"/>
      <c r="T20" s="3"/>
      <c r="U20" s="3"/>
    </row>
    <row r="21" spans="1:21" s="2" customFormat="1" ht="29.25" customHeight="1">
      <c r="A21" s="16"/>
      <c r="B21" s="51" t="s">
        <v>37</v>
      </c>
      <c r="C21" s="51"/>
      <c r="D21" s="51"/>
      <c r="E21" s="51"/>
      <c r="F21" s="51"/>
      <c r="G21" s="51"/>
      <c r="H21" s="51"/>
      <c r="I21" s="51"/>
      <c r="J21" s="51"/>
      <c r="L21" s="4"/>
      <c r="M21" s="3"/>
      <c r="N21" s="3"/>
      <c r="P21" s="6"/>
      <c r="Q21" s="6"/>
      <c r="R21" s="5"/>
      <c r="S21" s="5"/>
      <c r="T21" s="3"/>
      <c r="U21" s="3"/>
    </row>
    <row r="22" spans="1:21" s="2" customFormat="1" ht="33" customHeight="1">
      <c r="A22" s="28"/>
      <c r="B22" s="28"/>
      <c r="C22" s="28"/>
      <c r="D22" s="29"/>
      <c r="E22" s="30"/>
      <c r="F22" s="16"/>
      <c r="G22" s="16"/>
      <c r="H22" s="16"/>
      <c r="I22" s="26" t="s">
        <v>8</v>
      </c>
      <c r="J22" s="31">
        <v>4885567.2</v>
      </c>
      <c r="L22" s="4"/>
      <c r="M22" s="3"/>
      <c r="N22" s="3"/>
      <c r="P22" s="6"/>
      <c r="Q22" s="6"/>
      <c r="R22" s="5"/>
      <c r="S22" s="5"/>
      <c r="T22" s="3"/>
      <c r="U22" s="3"/>
    </row>
    <row r="23" spans="1:21" s="2" customFormat="1" ht="7.5" customHeight="1">
      <c r="A23" s="28"/>
      <c r="B23" s="28"/>
      <c r="C23" s="28"/>
      <c r="D23" s="29"/>
      <c r="E23" s="30"/>
      <c r="F23" s="26"/>
      <c r="G23" s="9"/>
      <c r="H23" s="32"/>
      <c r="I23" s="32"/>
      <c r="J23" s="32"/>
      <c r="L23" s="4"/>
      <c r="M23" s="3"/>
      <c r="N23" s="3"/>
      <c r="P23" s="6"/>
      <c r="Q23" s="6"/>
      <c r="R23" s="5"/>
      <c r="S23" s="5"/>
      <c r="T23" s="3"/>
      <c r="U23" s="3"/>
    </row>
    <row r="24" spans="1:10" ht="33" customHeight="1">
      <c r="A24" s="9"/>
      <c r="B24" s="9"/>
      <c r="C24" s="9"/>
      <c r="D24" s="9"/>
      <c r="E24" s="9"/>
      <c r="F24" s="9"/>
      <c r="G24" s="9"/>
      <c r="H24" s="9"/>
      <c r="I24" s="26" t="s">
        <v>34</v>
      </c>
      <c r="J24" s="33">
        <f>_xlfn.IFERROR(IF(J20=0,"",(1-J20/J22)*100),"")</f>
      </c>
    </row>
    <row r="25" spans="1:10" ht="9.75" customHeight="1">
      <c r="A25" s="9"/>
      <c r="B25" s="9"/>
      <c r="C25" s="9"/>
      <c r="D25" s="9"/>
      <c r="E25" s="9"/>
      <c r="F25" s="9"/>
      <c r="G25" s="9"/>
      <c r="H25" s="9"/>
      <c r="I25" s="26"/>
      <c r="J25" s="26"/>
    </row>
    <row r="26" spans="1:10" ht="19.5" customHeight="1">
      <c r="A26" s="9"/>
      <c r="B26" s="34" t="s">
        <v>2</v>
      </c>
      <c r="C26" s="9"/>
      <c r="D26" s="9"/>
      <c r="E26" s="9"/>
      <c r="F26" s="9"/>
      <c r="G26" s="9"/>
      <c r="H26" s="9"/>
      <c r="I26" s="34" t="s">
        <v>27</v>
      </c>
      <c r="J26" s="35"/>
    </row>
    <row r="27" spans="1:10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9.5" customHeight="1">
      <c r="A28" s="37"/>
      <c r="B28" s="40"/>
      <c r="C28" s="37"/>
      <c r="D28" s="37"/>
      <c r="E28" s="37"/>
      <c r="F28" s="37"/>
      <c r="G28" s="37"/>
      <c r="H28" s="40"/>
      <c r="I28" s="40"/>
      <c r="J28" s="40"/>
    </row>
    <row r="29" spans="1:10" ht="13.5" customHeight="1">
      <c r="A29" s="36" t="s">
        <v>26</v>
      </c>
      <c r="B29" s="9"/>
      <c r="C29" s="9"/>
      <c r="D29" s="9"/>
      <c r="E29" s="9"/>
      <c r="F29" s="9"/>
      <c r="G29" s="9"/>
      <c r="H29" s="9"/>
      <c r="I29" s="9"/>
      <c r="J29" s="9"/>
    </row>
  </sheetData>
  <sheetProtection password="ED28" sheet="1"/>
  <mergeCells count="16">
    <mergeCell ref="C18:D18"/>
    <mergeCell ref="C19:D19"/>
    <mergeCell ref="B21:J21"/>
    <mergeCell ref="C12:D12"/>
    <mergeCell ref="C13:D13"/>
    <mergeCell ref="C14:D14"/>
    <mergeCell ref="C15:D15"/>
    <mergeCell ref="C16:D16"/>
    <mergeCell ref="C17:D17"/>
    <mergeCell ref="A4:J4"/>
    <mergeCell ref="A9:J9"/>
    <mergeCell ref="A7:J7"/>
    <mergeCell ref="A5:H5"/>
    <mergeCell ref="B12:B13"/>
    <mergeCell ref="G11:I11"/>
    <mergeCell ref="B11:D11"/>
  </mergeCells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Pranzini, Vieri</dc:creator>
  <cp:keywords/>
  <dc:description>CONFRONTO INFORMALE NOLEGGIO MEDIO TERMINE AUTOVETTURE - 2001</dc:description>
  <cp:lastModifiedBy>Lorenzi, Fabio</cp:lastModifiedBy>
  <cp:lastPrinted>2020-05-19T15:48:25Z</cp:lastPrinted>
  <dcterms:created xsi:type="dcterms:W3CDTF">2002-03-19T10:47:49Z</dcterms:created>
  <dcterms:modified xsi:type="dcterms:W3CDTF">2020-05-28T15:14:42Z</dcterms:modified>
  <cp:category/>
  <cp:version/>
  <cp:contentType/>
  <cp:contentStatus/>
</cp:coreProperties>
</file>